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75" windowHeight="9420"/>
  </bookViews>
  <sheets>
    <sheet name="迎峰度夏需求响应方案" sheetId="3" r:id="rId1"/>
  </sheets>
  <externalReferences>
    <externalReference r:id="rId2"/>
  </externalReferences>
  <definedNames>
    <definedName name="_xlnm._FilterDatabase" localSheetId="0" hidden="1">迎峰度夏需求响应方案!$B$3:$H$47</definedName>
  </definedNames>
  <calcPr calcId="144525"/>
</workbook>
</file>

<file path=xl/sharedStrings.xml><?xml version="1.0" encoding="utf-8"?>
<sst xmlns="http://schemas.openxmlformats.org/spreadsheetml/2006/main" count="239" uniqueCount="123">
  <si>
    <t>附件3-1</t>
  </si>
  <si>
    <t>2023年平湖需求响应方案轮控表</t>
  </si>
  <si>
    <t>序号</t>
  </si>
  <si>
    <t>街道</t>
  </si>
  <si>
    <t>供电所</t>
  </si>
  <si>
    <t>户号</t>
  </si>
  <si>
    <t>户名</t>
  </si>
  <si>
    <t>日前签约（有户号为已签约）</t>
  </si>
  <si>
    <t>参考负荷（上年同期）（千瓦）</t>
  </si>
  <si>
    <t>分组</t>
  </si>
  <si>
    <t>轮次</t>
  </si>
  <si>
    <t>负荷指标（千瓦）</t>
  </si>
  <si>
    <t>响应方案</t>
  </si>
  <si>
    <t>曹桥街道</t>
  </si>
  <si>
    <t>客户中心</t>
  </si>
  <si>
    <t>3301524000381</t>
  </si>
  <si>
    <t>浙江景兴纸业股份有限公司</t>
  </si>
  <si>
    <t>机动组</t>
  </si>
  <si>
    <t>机动组压降8750千瓦</t>
  </si>
  <si>
    <t>3303290202879</t>
  </si>
  <si>
    <t>浙江海韬精密机械有限公司</t>
  </si>
  <si>
    <t>第四组</t>
  </si>
  <si>
    <t>机动组压降7500千瓦+一组用户参与</t>
  </si>
  <si>
    <t>3303290209789</t>
  </si>
  <si>
    <t>气立可科技(浙江)有限公司</t>
  </si>
  <si>
    <t>第一组</t>
  </si>
  <si>
    <t>机动组压降16250千瓦+一组用户参与</t>
  </si>
  <si>
    <t>3303211000156</t>
  </si>
  <si>
    <t>浙江红马铸造有限公司</t>
  </si>
  <si>
    <t>机动组压降15000千瓦+两组用户同时参与</t>
  </si>
  <si>
    <t>钟埭供电所</t>
  </si>
  <si>
    <t>3303260017238</t>
  </si>
  <si>
    <t>浙江九彩龙染织科技有限公司</t>
  </si>
  <si>
    <t>机动组压降23750千瓦+两组用户同时参与</t>
  </si>
  <si>
    <t>3303260020899</t>
  </si>
  <si>
    <t>浙江敬业染整股份有限公司</t>
  </si>
  <si>
    <t>第三组</t>
  </si>
  <si>
    <t>机动组压降22500千瓦+三组用户同时参与</t>
  </si>
  <si>
    <t>3303290037496</t>
  </si>
  <si>
    <t>平湖三川纺织染整股份有限公司</t>
  </si>
  <si>
    <t>3303290126401</t>
  </si>
  <si>
    <t>浙江明盛达医用材料科技股份有限公司</t>
  </si>
  <si>
    <t>3303290028749</t>
  </si>
  <si>
    <t>平湖市华孚金瓶纺织有限公司</t>
  </si>
  <si>
    <t>3303290015964</t>
  </si>
  <si>
    <t>平湖市大亚纸管有限公司</t>
  </si>
  <si>
    <t>当湖街道</t>
  </si>
  <si>
    <t>当湖供电所</t>
  </si>
  <si>
    <t>3303260011756</t>
  </si>
  <si>
    <t>平湖南方混凝土制品有限公司</t>
  </si>
  <si>
    <t>第二组</t>
  </si>
  <si>
    <t>独山港镇</t>
  </si>
  <si>
    <t>3303251000138</t>
  </si>
  <si>
    <t>浙江省平湖市共建水泥有限公司</t>
  </si>
  <si>
    <t>新仓供电所</t>
  </si>
  <si>
    <t>3303231000042</t>
  </si>
  <si>
    <t>浙江省平湖铰链有限公司</t>
  </si>
  <si>
    <t>3303290086394</t>
  </si>
  <si>
    <t>广陈镇</t>
  </si>
  <si>
    <t>新埭供电所</t>
  </si>
  <si>
    <t>3303231000072</t>
  </si>
  <si>
    <t>浙江中悦环保新材料股份有限公司</t>
  </si>
  <si>
    <t>备用</t>
  </si>
  <si>
    <t>新仓镇</t>
  </si>
  <si>
    <t>3303231000079</t>
  </si>
  <si>
    <t>平湖市三久塑料有限公司</t>
  </si>
  <si>
    <t>3303290052292</t>
  </si>
  <si>
    <t>浙江乐岁新材料有限公司</t>
  </si>
  <si>
    <t>3303290065875</t>
  </si>
  <si>
    <t>浙江平湖华龙实业股份有限公司</t>
  </si>
  <si>
    <t>3303290093270</t>
  </si>
  <si>
    <t>浙江冠豪新材料有限公司</t>
  </si>
  <si>
    <t>3303290152989</t>
  </si>
  <si>
    <t>浙江大洪包装科技股份有限公司</t>
  </si>
  <si>
    <t>3303290221118</t>
  </si>
  <si>
    <t>嘉兴德永纺织品有限公司</t>
  </si>
  <si>
    <t>3303232000432</t>
  </si>
  <si>
    <t>3303290176072</t>
  </si>
  <si>
    <t>浙江群鹿新材料股份有限公司</t>
  </si>
  <si>
    <t>新埭镇</t>
  </si>
  <si>
    <t>3303241000020</t>
  </si>
  <si>
    <t>平湖南方水泥有限公司</t>
  </si>
  <si>
    <t>3303290037872</t>
  </si>
  <si>
    <t>浙江汉声精密机械有限公司</t>
  </si>
  <si>
    <t>3303290002915</t>
  </si>
  <si>
    <t>浙江天之元物流科技有限公司</t>
  </si>
  <si>
    <t>3303260019379</t>
  </si>
  <si>
    <t>科菲亚重型装备有限公司</t>
  </si>
  <si>
    <t>3303290096795</t>
  </si>
  <si>
    <t>浙江世建基础工程有限公司</t>
  </si>
  <si>
    <t>3303290004745</t>
  </si>
  <si>
    <t>平湖市博凯玻璃制品股份有限公司</t>
  </si>
  <si>
    <t>钟埭街道</t>
  </si>
  <si>
    <t>3303260016650</t>
  </si>
  <si>
    <t>浙江荣晟环保纸业股份有限公司</t>
  </si>
  <si>
    <t>3303290004533</t>
  </si>
  <si>
    <t>南六企业(平湖)有限公司</t>
  </si>
  <si>
    <t>3303290111337</t>
  </si>
  <si>
    <t>平湖拓普特种织物有限公司</t>
  </si>
  <si>
    <t>3303290123984</t>
  </si>
  <si>
    <t>浙江天原医用材料有限公司</t>
  </si>
  <si>
    <t>3303290020931</t>
  </si>
  <si>
    <t>平湖展鹏热熔胶膜有限公司</t>
  </si>
  <si>
    <t>3303260040345</t>
  </si>
  <si>
    <t>平湖市华瑞玻璃有限公司</t>
  </si>
  <si>
    <t>3303260013496</t>
  </si>
  <si>
    <t>平湖市建力钢化玻璃有限公司</t>
  </si>
  <si>
    <t>3303260031001</t>
  </si>
  <si>
    <t>浙江民星纺织品股份有限公司</t>
  </si>
  <si>
    <t>3303211000172</t>
  </si>
  <si>
    <t>浙江拓扑纺织股份有限公司</t>
  </si>
  <si>
    <t>3303290076273</t>
  </si>
  <si>
    <t>平湖联祥电镀科技有限公司</t>
  </si>
  <si>
    <t>3303290070118</t>
  </si>
  <si>
    <t>华阳电子科技(平湖)有限公司</t>
  </si>
  <si>
    <t>3303290176033</t>
  </si>
  <si>
    <t>坤鼎(平湖)实业有限公司</t>
  </si>
  <si>
    <t>3303290100867</t>
  </si>
  <si>
    <t>平湖市中美包装科技有限公司</t>
  </si>
  <si>
    <t>3303290027090</t>
  </si>
  <si>
    <t>浙江上方生物科技有限公司</t>
  </si>
  <si>
    <t>3303290074081</t>
  </si>
  <si>
    <t>浙江抟原复合材料有限公司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</si>
</sst>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1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5" fillId="28" borderId="0" applyNumberFormat="false" applyBorder="false" applyAlignment="false" applyProtection="false">
      <alignment vertical="center"/>
    </xf>
    <xf numFmtId="0" fontId="4" fillId="10" borderId="0" applyNumberFormat="false" applyBorder="false" applyAlignment="false" applyProtection="false">
      <alignment vertical="center"/>
    </xf>
    <xf numFmtId="0" fontId="7" fillId="8" borderId="3" applyNumberFormat="false" applyAlignment="false" applyProtection="false">
      <alignment vertical="center"/>
    </xf>
    <xf numFmtId="0" fontId="12" fillId="11" borderId="6" applyNumberFormat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4" fillId="0" borderId="4" applyNumberFormat="false" applyFill="false" applyAlignment="false" applyProtection="false">
      <alignment vertical="center"/>
    </xf>
    <xf numFmtId="0" fontId="19" fillId="0" borderId="0" applyNumberFormat="false" applyFill="false" applyBorder="false" applyAlignment="false" applyProtection="false">
      <alignment vertical="center"/>
    </xf>
    <xf numFmtId="0" fontId="10" fillId="0" borderId="4" applyNumberFormat="false" applyFill="false" applyAlignment="false" applyProtection="false">
      <alignment vertical="center"/>
    </xf>
    <xf numFmtId="0" fontId="4" fillId="16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4" fillId="7" borderId="0" applyNumberFormat="false" applyBorder="false" applyAlignment="false" applyProtection="false">
      <alignment vertical="center"/>
    </xf>
    <xf numFmtId="0" fontId="8" fillId="0" borderId="0" applyNumberFormat="false" applyFill="false" applyBorder="false" applyAlignment="false" applyProtection="false">
      <alignment vertical="center"/>
    </xf>
    <xf numFmtId="0" fontId="5" fillId="6" borderId="0" applyNumberFormat="false" applyBorder="false" applyAlignment="false" applyProtection="false">
      <alignment vertical="center"/>
    </xf>
    <xf numFmtId="0" fontId="11" fillId="0" borderId="5" applyNumberFormat="false" applyFill="false" applyAlignment="false" applyProtection="false">
      <alignment vertical="center"/>
    </xf>
    <xf numFmtId="0" fontId="21" fillId="0" borderId="10" applyNumberFormat="false" applyFill="false" applyAlignment="false" applyProtection="false">
      <alignment vertical="center"/>
    </xf>
    <xf numFmtId="0" fontId="4" fillId="4" borderId="0" applyNumberFormat="false" applyBorder="false" applyAlignment="false" applyProtection="false">
      <alignment vertical="center"/>
    </xf>
    <xf numFmtId="0" fontId="4" fillId="23" borderId="0" applyNumberFormat="false" applyBorder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6" fillId="0" borderId="0" applyNumberFormat="false" applyFill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4" fillId="15" borderId="0" applyNumberFormat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4" fillId="20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4" fillId="25" borderId="0" applyNumberFormat="false" applyBorder="false" applyAlignment="false" applyProtection="false">
      <alignment vertical="center"/>
    </xf>
    <xf numFmtId="0" fontId="0" fillId="14" borderId="7" applyNumberFormat="false" applyFont="false" applyAlignment="false" applyProtection="false">
      <alignment vertical="center"/>
    </xf>
    <xf numFmtId="0" fontId="5" fillId="22" borderId="0" applyNumberFormat="false" applyBorder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4" fillId="17" borderId="0" applyNumberFormat="false" applyBorder="false" applyAlignment="false" applyProtection="false">
      <alignment vertical="center"/>
    </xf>
    <xf numFmtId="0" fontId="15" fillId="13" borderId="0" applyNumberFormat="false" applyBorder="false" applyAlignment="false" applyProtection="false">
      <alignment vertical="center"/>
    </xf>
    <xf numFmtId="0" fontId="20" fillId="8" borderId="9" applyNumberFormat="false" applyAlignment="false" applyProtection="false">
      <alignment vertical="center"/>
    </xf>
    <xf numFmtId="0" fontId="5" fillId="24" borderId="0" applyNumberFormat="false" applyBorder="false" applyAlignment="false" applyProtection="false">
      <alignment vertical="center"/>
    </xf>
    <xf numFmtId="0" fontId="5" fillId="26" borderId="0" applyNumberFormat="false" applyBorder="false" applyAlignment="false" applyProtection="false">
      <alignment vertical="center"/>
    </xf>
    <xf numFmtId="0" fontId="5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5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5" fillId="21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4" fillId="31" borderId="0" applyNumberFormat="false" applyBorder="false" applyAlignment="false" applyProtection="false">
      <alignment vertical="center"/>
    </xf>
    <xf numFmtId="0" fontId="22" fillId="32" borderId="9" applyNumberFormat="false" applyAlignment="false" applyProtection="false">
      <alignment vertical="center"/>
    </xf>
    <xf numFmtId="0" fontId="4" fillId="9" borderId="0" applyNumberFormat="false" applyBorder="false" applyAlignment="false" applyProtection="false">
      <alignment vertical="center"/>
    </xf>
    <xf numFmtId="0" fontId="5" fillId="3" borderId="0" applyNumberFormat="false" applyBorder="false" applyAlignment="false" applyProtection="false">
      <alignment vertical="center"/>
    </xf>
    <xf numFmtId="0" fontId="4" fillId="2" borderId="0" applyNumberFormat="false" applyBorder="false" applyAlignment="false" applyProtection="false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true" applyFill="true" applyAlignment="true">
      <alignment vertical="center"/>
    </xf>
    <xf numFmtId="0" fontId="0" fillId="0" borderId="0" xfId="0" applyAlignment="true">
      <alignment horizontal="center" vertical="center" wrapText="true"/>
    </xf>
    <xf numFmtId="0" fontId="1" fillId="0" borderId="0" xfId="0" applyFont="true" applyFill="true" applyAlignment="true">
      <alignment horizontal="left" vertical="center" wrapText="true"/>
    </xf>
    <xf numFmtId="0" fontId="1" fillId="0" borderId="0" xfId="0" applyFont="true" applyFill="true" applyAlignment="true">
      <alignment horizontal="left" vertical="center"/>
    </xf>
    <xf numFmtId="0" fontId="2" fillId="0" borderId="0" xfId="0" applyFont="true" applyFill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/>
    </xf>
    <xf numFmtId="0" fontId="0" fillId="0" borderId="0" xfId="0" applyFont="true" applyFill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0" fillId="0" borderId="2" xfId="0" applyFont="true" applyFill="true" applyBorder="true" applyAlignment="true">
      <alignment horizontal="center" vertical="center"/>
    </xf>
    <xf numFmtId="0" fontId="0" fillId="0" borderId="1" xfId="0" applyBorder="true" applyAlignment="true">
      <alignment horizontal="center" vertical="center"/>
    </xf>
    <xf numFmtId="0" fontId="0" fillId="0" borderId="1" xfId="0" applyNumberFormat="true" applyFont="true" applyFill="true" applyBorder="true" applyAlignment="true">
      <alignment horizontal="center" vertical="center"/>
    </xf>
    <xf numFmtId="0" fontId="0" fillId="0" borderId="0" xfId="0" applyFont="true" applyFill="true" applyAlignment="true">
      <alignment horizontal="center" vertical="center"/>
    </xf>
    <xf numFmtId="0" fontId="0" fillId="0" borderId="0" xfId="0" applyFont="true" applyFill="true" applyBorder="true" applyAlignment="true">
      <alignment vertical="center"/>
    </xf>
    <xf numFmtId="0" fontId="0" fillId="0" borderId="0" xfId="0" applyBorder="true">
      <alignment vertical="center"/>
    </xf>
    <xf numFmtId="58" fontId="0" fillId="0" borderId="0" xfId="0" applyNumberFormat="true" applyFont="true" applyFill="true" applyBorder="true" applyAlignment="true">
      <alignment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ome/user/Desktop/&#24179;&#28246;&#24066;&#36814;&#23792;&#24230;&#22799;&#30005;&#21147;&#20445;&#20379;&#23454;&#26045;&#26041;&#26696;v2.0/&#24179;&#28246;&#24066;&#36814;&#23792;&#24230;&#22799;&#30005;&#21147;&#20445;&#20379;&#23454;&#26045;&#26041;&#26696;v2.0/C:/Users/zhuoli/Downloads/&#38656;&#27714;&#21709;&#24212;&#29992;&#25143;&#26597;&#35810;&#32500;&#25252;2022-06-24 (1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>
        <row r="1">
          <cell r="D1" t="str">
            <v>户号</v>
          </cell>
        </row>
        <row r="3">
          <cell r="D3" t="str">
            <v>3303290070118</v>
          </cell>
        </row>
        <row r="4">
          <cell r="D4" t="str">
            <v>3303290221118</v>
          </cell>
        </row>
        <row r="5">
          <cell r="D5" t="str">
            <v>3303290176072</v>
          </cell>
        </row>
        <row r="6">
          <cell r="D6" t="str">
            <v>3303260017238</v>
          </cell>
        </row>
        <row r="7">
          <cell r="D7" t="str">
            <v>3303260031001</v>
          </cell>
        </row>
        <row r="8">
          <cell r="D8" t="str">
            <v>3303290225925</v>
          </cell>
        </row>
        <row r="9">
          <cell r="D9" t="str">
            <v>3303245000632</v>
          </cell>
        </row>
        <row r="10">
          <cell r="D10" t="str">
            <v>3303290088459</v>
          </cell>
        </row>
        <row r="11">
          <cell r="D11" t="str">
            <v>3303290076273</v>
          </cell>
        </row>
        <row r="12">
          <cell r="D12" t="str">
            <v>3303242000343</v>
          </cell>
        </row>
        <row r="13">
          <cell r="D13" t="str">
            <v>3303290092685</v>
          </cell>
        </row>
        <row r="14">
          <cell r="D14" t="str">
            <v>3303290094225</v>
          </cell>
        </row>
        <row r="15">
          <cell r="D15" t="str">
            <v>3303290020150</v>
          </cell>
        </row>
        <row r="16">
          <cell r="D16" t="str">
            <v>3303290210558</v>
          </cell>
        </row>
        <row r="17">
          <cell r="D17" t="str">
            <v>3303260030278</v>
          </cell>
        </row>
        <row r="18">
          <cell r="D18" t="str">
            <v>3303260020899</v>
          </cell>
        </row>
        <row r="19">
          <cell r="D19" t="str">
            <v>3303211000155</v>
          </cell>
        </row>
        <row r="20">
          <cell r="D20" t="str">
            <v>3303290167589</v>
          </cell>
        </row>
        <row r="21">
          <cell r="D21" t="str">
            <v>3303260017520</v>
          </cell>
        </row>
        <row r="22">
          <cell r="D22" t="str">
            <v>3303211000162</v>
          </cell>
        </row>
        <row r="23">
          <cell r="D23" t="str">
            <v>3303290167777</v>
          </cell>
        </row>
        <row r="24">
          <cell r="D24" t="str">
            <v>3303260014438</v>
          </cell>
        </row>
        <row r="25">
          <cell r="D25" t="str">
            <v>3303290031810</v>
          </cell>
        </row>
        <row r="26">
          <cell r="D26" t="str">
            <v>3303290133403</v>
          </cell>
        </row>
        <row r="27">
          <cell r="D27" t="str">
            <v>3303290037227</v>
          </cell>
        </row>
        <row r="28">
          <cell r="D28" t="str">
            <v>3303215002622</v>
          </cell>
        </row>
        <row r="29">
          <cell r="D29" t="str">
            <v>3303290197019</v>
          </cell>
        </row>
        <row r="30">
          <cell r="D30" t="str">
            <v>3303290210632</v>
          </cell>
        </row>
        <row r="31">
          <cell r="D31" t="str">
            <v>3303260053159</v>
          </cell>
        </row>
        <row r="32">
          <cell r="D32" t="str">
            <v>3303251000138</v>
          </cell>
        </row>
        <row r="33">
          <cell r="D33" t="str">
            <v>3303260016391</v>
          </cell>
        </row>
        <row r="34">
          <cell r="D34" t="str">
            <v>3303290004745</v>
          </cell>
        </row>
        <row r="35">
          <cell r="D35" t="str">
            <v>3303290065770</v>
          </cell>
        </row>
        <row r="36">
          <cell r="D36" t="str">
            <v>3303290148021</v>
          </cell>
        </row>
        <row r="37">
          <cell r="D37" t="str">
            <v>3303290004533</v>
          </cell>
        </row>
        <row r="38">
          <cell r="D38" t="str">
            <v>3303260016650</v>
          </cell>
        </row>
        <row r="39">
          <cell r="D39" t="str">
            <v>3303290074081</v>
          </cell>
        </row>
        <row r="40">
          <cell r="D40" t="str">
            <v>3303290043592</v>
          </cell>
        </row>
        <row r="41">
          <cell r="D41" t="str">
            <v>3303290014813</v>
          </cell>
        </row>
        <row r="42">
          <cell r="D42" t="str">
            <v>3303290118735</v>
          </cell>
        </row>
        <row r="43">
          <cell r="D43" t="str">
            <v>3303290091316</v>
          </cell>
        </row>
        <row r="44">
          <cell r="D44" t="str">
            <v>3303211000116</v>
          </cell>
        </row>
        <row r="45">
          <cell r="D45" t="str">
            <v>3303290021767</v>
          </cell>
        </row>
        <row r="46">
          <cell r="D46" t="str">
            <v>3303260014182</v>
          </cell>
        </row>
        <row r="47">
          <cell r="D47" t="str">
            <v>3303290031932</v>
          </cell>
        </row>
        <row r="48">
          <cell r="D48" t="str">
            <v>3303260016587</v>
          </cell>
        </row>
        <row r="49">
          <cell r="D49" t="str">
            <v>3303290164241</v>
          </cell>
        </row>
        <row r="50">
          <cell r="D50" t="str">
            <v>3303260044939</v>
          </cell>
        </row>
        <row r="51">
          <cell r="D51" t="str">
            <v>3303212000479</v>
          </cell>
        </row>
        <row r="52">
          <cell r="D52" t="str">
            <v>3303290127184</v>
          </cell>
        </row>
        <row r="53">
          <cell r="D53" t="str">
            <v>3303290020931</v>
          </cell>
        </row>
        <row r="54">
          <cell r="D54" t="str">
            <v>3303290009726</v>
          </cell>
        </row>
        <row r="55">
          <cell r="D55" t="str">
            <v>3303231000072</v>
          </cell>
        </row>
        <row r="56">
          <cell r="D56" t="str">
            <v>3303255001192</v>
          </cell>
        </row>
        <row r="57">
          <cell r="D57" t="str">
            <v>3303215002823</v>
          </cell>
        </row>
        <row r="58">
          <cell r="D58" t="str">
            <v>3303290101842</v>
          </cell>
        </row>
        <row r="59">
          <cell r="D59" t="str">
            <v>3303290151242</v>
          </cell>
        </row>
        <row r="60">
          <cell r="D60" t="str">
            <v>3303290042846</v>
          </cell>
        </row>
        <row r="61">
          <cell r="D61" t="str">
            <v>3303260045885</v>
          </cell>
        </row>
        <row r="62">
          <cell r="D62" t="str">
            <v>3303290030499</v>
          </cell>
        </row>
        <row r="63">
          <cell r="D63" t="str">
            <v>3303260043619</v>
          </cell>
        </row>
        <row r="64">
          <cell r="D64" t="str">
            <v>3301524000381</v>
          </cell>
        </row>
        <row r="65">
          <cell r="D65" t="str">
            <v>3303290053506</v>
          </cell>
        </row>
        <row r="66">
          <cell r="D66" t="str">
            <v>3303290164706</v>
          </cell>
        </row>
        <row r="67">
          <cell r="D67" t="str">
            <v>3303290037798</v>
          </cell>
        </row>
        <row r="68">
          <cell r="D68" t="str">
            <v>3303290154520</v>
          </cell>
        </row>
        <row r="69">
          <cell r="D69" t="str">
            <v>3303290133255</v>
          </cell>
        </row>
        <row r="70">
          <cell r="D70" t="str">
            <v>3303290209789</v>
          </cell>
        </row>
        <row r="71">
          <cell r="D71" t="str">
            <v>3303290111337</v>
          </cell>
        </row>
        <row r="72">
          <cell r="D72" t="str">
            <v>3303290226283</v>
          </cell>
        </row>
        <row r="73">
          <cell r="D73" t="str">
            <v>3303260031456</v>
          </cell>
        </row>
        <row r="74">
          <cell r="D74" t="str">
            <v>3303290045747</v>
          </cell>
        </row>
        <row r="75">
          <cell r="D75" t="str">
            <v>3303290003239</v>
          </cell>
        </row>
        <row r="76">
          <cell r="D76" t="str">
            <v>3303260025648</v>
          </cell>
        </row>
        <row r="77">
          <cell r="D77" t="str">
            <v>3303290160749</v>
          </cell>
        </row>
        <row r="78">
          <cell r="D78" t="str">
            <v>3303290042905</v>
          </cell>
        </row>
        <row r="79">
          <cell r="D79" t="str">
            <v>3303290093270</v>
          </cell>
        </row>
        <row r="80">
          <cell r="D80" t="str">
            <v>3303260004221</v>
          </cell>
        </row>
        <row r="81">
          <cell r="D81" t="str">
            <v>3303215002776</v>
          </cell>
        </row>
        <row r="82">
          <cell r="D82" t="str">
            <v>3303290027470</v>
          </cell>
        </row>
        <row r="83">
          <cell r="D83" t="str">
            <v>3303290046778</v>
          </cell>
        </row>
        <row r="84">
          <cell r="D84" t="str">
            <v>3303290159194</v>
          </cell>
        </row>
        <row r="85">
          <cell r="D85" t="str">
            <v>3303290100867</v>
          </cell>
        </row>
        <row r="86">
          <cell r="D86" t="str">
            <v>3303290052324</v>
          </cell>
        </row>
        <row r="87">
          <cell r="D87" t="str">
            <v>3303290003230</v>
          </cell>
        </row>
        <row r="88">
          <cell r="D88" t="str">
            <v>3303290027090</v>
          </cell>
        </row>
        <row r="89">
          <cell r="D89" t="str">
            <v>3303290089215</v>
          </cell>
        </row>
        <row r="90">
          <cell r="D90" t="str">
            <v>3303231000079</v>
          </cell>
        </row>
        <row r="91">
          <cell r="D91" t="str">
            <v>3303235001202</v>
          </cell>
        </row>
        <row r="92">
          <cell r="D92" t="str">
            <v>3303290113021</v>
          </cell>
        </row>
        <row r="93">
          <cell r="D93" t="str">
            <v>3303260002925</v>
          </cell>
        </row>
        <row r="94">
          <cell r="D94" t="str">
            <v>3303260027833</v>
          </cell>
        </row>
        <row r="95">
          <cell r="D95" t="str">
            <v>3303260010475</v>
          </cell>
        </row>
        <row r="96">
          <cell r="D96" t="str">
            <v>3303290084652</v>
          </cell>
        </row>
        <row r="97">
          <cell r="D97" t="str">
            <v>3303260000170</v>
          </cell>
        </row>
        <row r="98">
          <cell r="D98" t="str">
            <v>3303215002646</v>
          </cell>
        </row>
        <row r="99">
          <cell r="D99" t="str">
            <v>3303211000156</v>
          </cell>
        </row>
        <row r="100">
          <cell r="D100" t="str">
            <v>3303290037872</v>
          </cell>
        </row>
        <row r="101">
          <cell r="D101" t="str">
            <v>3303290209739</v>
          </cell>
        </row>
        <row r="102">
          <cell r="D102" t="str">
            <v>3303260018130</v>
          </cell>
        </row>
        <row r="103">
          <cell r="D103" t="str">
            <v>3303290206832</v>
          </cell>
        </row>
        <row r="104">
          <cell r="D104" t="str">
            <v>3303290128998</v>
          </cell>
        </row>
        <row r="105">
          <cell r="D105" t="str">
            <v>3303290227577</v>
          </cell>
        </row>
        <row r="106">
          <cell r="D106" t="str">
            <v>3303290007952</v>
          </cell>
        </row>
        <row r="107">
          <cell r="D107" t="str">
            <v>3303260020606</v>
          </cell>
        </row>
        <row r="108">
          <cell r="D108" t="str">
            <v>3303260051827</v>
          </cell>
        </row>
        <row r="109">
          <cell r="D109" t="str">
            <v>3303290026602</v>
          </cell>
        </row>
        <row r="110">
          <cell r="D110" t="str">
            <v>3303290090061</v>
          </cell>
        </row>
        <row r="111">
          <cell r="D111" t="str">
            <v>3303290213077</v>
          </cell>
        </row>
        <row r="112">
          <cell r="D112" t="str">
            <v>3303290214266</v>
          </cell>
        </row>
        <row r="113">
          <cell r="D113" t="str">
            <v>3303290093271</v>
          </cell>
        </row>
        <row r="114">
          <cell r="D114" t="str">
            <v>3303290167870</v>
          </cell>
        </row>
        <row r="115">
          <cell r="D115" t="str">
            <v>3303290032653</v>
          </cell>
        </row>
        <row r="116">
          <cell r="D116" t="str">
            <v>3303241000020</v>
          </cell>
        </row>
        <row r="117">
          <cell r="D117" t="str">
            <v>3303260039985</v>
          </cell>
        </row>
        <row r="118">
          <cell r="D118" t="str">
            <v>3303255001206</v>
          </cell>
        </row>
        <row r="119">
          <cell r="D119" t="str">
            <v>3303290137004</v>
          </cell>
        </row>
        <row r="120">
          <cell r="D120" t="str">
            <v>3303290037868</v>
          </cell>
        </row>
        <row r="121">
          <cell r="D121" t="str">
            <v>3303290000246</v>
          </cell>
        </row>
        <row r="122">
          <cell r="D122" t="str">
            <v>3303290014553</v>
          </cell>
        </row>
        <row r="123">
          <cell r="D123" t="str">
            <v>3303290034928</v>
          </cell>
        </row>
        <row r="124">
          <cell r="D124" t="str">
            <v>3303290027002</v>
          </cell>
        </row>
        <row r="125">
          <cell r="D125" t="str">
            <v>3303290164646</v>
          </cell>
        </row>
        <row r="126">
          <cell r="D126" t="str">
            <v>3303260000377</v>
          </cell>
        </row>
        <row r="127">
          <cell r="D127" t="str">
            <v>3303290052292</v>
          </cell>
        </row>
        <row r="128">
          <cell r="D128" t="str">
            <v>3303290140153</v>
          </cell>
        </row>
        <row r="129">
          <cell r="D129" t="str">
            <v>3303290152989</v>
          </cell>
        </row>
        <row r="130">
          <cell r="D130" t="str">
            <v>3303245000647</v>
          </cell>
        </row>
        <row r="131">
          <cell r="D131" t="str">
            <v>3303290007520</v>
          </cell>
        </row>
        <row r="132">
          <cell r="D132" t="str">
            <v>3303260029881</v>
          </cell>
        </row>
        <row r="133">
          <cell r="D133" t="str">
            <v>3303260005569</v>
          </cell>
        </row>
        <row r="134">
          <cell r="D134" t="str">
            <v>3303260011293</v>
          </cell>
        </row>
        <row r="135">
          <cell r="D135" t="str">
            <v>3303290003819</v>
          </cell>
        </row>
        <row r="136">
          <cell r="D136" t="str">
            <v>3303290094290</v>
          </cell>
        </row>
        <row r="137">
          <cell r="D137" t="str">
            <v>3303290151293</v>
          </cell>
        </row>
        <row r="138">
          <cell r="D138" t="str">
            <v>3303260039041</v>
          </cell>
        </row>
        <row r="139">
          <cell r="D139" t="str">
            <v>3303260052348</v>
          </cell>
        </row>
        <row r="140">
          <cell r="D140" t="str">
            <v>3303260053261</v>
          </cell>
        </row>
        <row r="141">
          <cell r="D141" t="str">
            <v>3303260008929</v>
          </cell>
        </row>
        <row r="142">
          <cell r="D142" t="str">
            <v>3303260046296</v>
          </cell>
        </row>
        <row r="143">
          <cell r="D143" t="str">
            <v>3303290045570</v>
          </cell>
        </row>
        <row r="144">
          <cell r="D144" t="str">
            <v>3303290167950</v>
          </cell>
        </row>
        <row r="145">
          <cell r="D145" t="str">
            <v>3303290007067</v>
          </cell>
        </row>
        <row r="146">
          <cell r="D146" t="str">
            <v>3303290103785</v>
          </cell>
        </row>
        <row r="147">
          <cell r="D147" t="str">
            <v>3303260051709</v>
          </cell>
        </row>
        <row r="148">
          <cell r="D148" t="str">
            <v>3303242000321</v>
          </cell>
        </row>
        <row r="149">
          <cell r="D149" t="str">
            <v>3303260040345</v>
          </cell>
        </row>
        <row r="150">
          <cell r="D150" t="str">
            <v>3303260011756</v>
          </cell>
        </row>
        <row r="151">
          <cell r="D151" t="str">
            <v>3303290074075</v>
          </cell>
        </row>
        <row r="152">
          <cell r="D152" t="str">
            <v>3303290074471</v>
          </cell>
        </row>
        <row r="153">
          <cell r="D153" t="str">
            <v>3303290206383</v>
          </cell>
        </row>
        <row r="154">
          <cell r="D154" t="str">
            <v>3303290094286</v>
          </cell>
        </row>
        <row r="155">
          <cell r="D155" t="str">
            <v>3303290071921</v>
          </cell>
        </row>
        <row r="156">
          <cell r="D156" t="str">
            <v>3303290100077</v>
          </cell>
        </row>
        <row r="157">
          <cell r="D157" t="str">
            <v>3303290028749</v>
          </cell>
        </row>
        <row r="158">
          <cell r="D158" t="str">
            <v>3303290052407</v>
          </cell>
        </row>
        <row r="159">
          <cell r="D159" t="str">
            <v>3303260012759</v>
          </cell>
        </row>
        <row r="160">
          <cell r="D160" t="str">
            <v>3303260005934</v>
          </cell>
        </row>
        <row r="161">
          <cell r="D161" t="str">
            <v>3303260008875</v>
          </cell>
        </row>
        <row r="162">
          <cell r="D162" t="str">
            <v>3303290016899</v>
          </cell>
        </row>
        <row r="163">
          <cell r="D163" t="str">
            <v>3303260051669</v>
          </cell>
        </row>
        <row r="164">
          <cell r="D164" t="str">
            <v>3303290160004</v>
          </cell>
        </row>
        <row r="165">
          <cell r="D165" t="str">
            <v>3303290045950</v>
          </cell>
        </row>
        <row r="166">
          <cell r="D166" t="str">
            <v>3303260053275</v>
          </cell>
        </row>
        <row r="167">
          <cell r="D167" t="str">
            <v>3303290127877</v>
          </cell>
        </row>
        <row r="168">
          <cell r="D168" t="str">
            <v>3303260000136</v>
          </cell>
        </row>
        <row r="169">
          <cell r="D169" t="str">
            <v>3303290121678</v>
          </cell>
        </row>
        <row r="170">
          <cell r="D170" t="str">
            <v>3303290246139</v>
          </cell>
        </row>
        <row r="171">
          <cell r="D171" t="str">
            <v>3303290074053</v>
          </cell>
        </row>
        <row r="172">
          <cell r="D172" t="str">
            <v>3303260018537</v>
          </cell>
        </row>
        <row r="173">
          <cell r="D173" t="str">
            <v>3303290152832</v>
          </cell>
        </row>
        <row r="174">
          <cell r="D174" t="str">
            <v>3303290037496</v>
          </cell>
        </row>
        <row r="175">
          <cell r="D175" t="str">
            <v>3303290009369</v>
          </cell>
        </row>
        <row r="176">
          <cell r="D176" t="str">
            <v>3303290230704</v>
          </cell>
        </row>
        <row r="177">
          <cell r="D177" t="str">
            <v>3303260000932</v>
          </cell>
        </row>
        <row r="178">
          <cell r="D178" t="str">
            <v>3303260006609</v>
          </cell>
        </row>
        <row r="179">
          <cell r="D179" t="str">
            <v>3303290210386</v>
          </cell>
        </row>
        <row r="180">
          <cell r="D180" t="str">
            <v>3303252000470</v>
          </cell>
        </row>
        <row r="181">
          <cell r="D181" t="str">
            <v>3303290010110</v>
          </cell>
        </row>
        <row r="182">
          <cell r="D182" t="str">
            <v>3303290086394</v>
          </cell>
        </row>
        <row r="183">
          <cell r="D183" t="str">
            <v>3303290126401</v>
          </cell>
        </row>
        <row r="184">
          <cell r="D184" t="str">
            <v>3303260037984</v>
          </cell>
        </row>
        <row r="185">
          <cell r="D185" t="str">
            <v>3303290015964</v>
          </cell>
        </row>
        <row r="186">
          <cell r="D186" t="str">
            <v>3303290040364</v>
          </cell>
        </row>
        <row r="187">
          <cell r="D187" t="str">
            <v>3303212000008</v>
          </cell>
        </row>
        <row r="188">
          <cell r="D188" t="str">
            <v>3303260030277</v>
          </cell>
        </row>
        <row r="189">
          <cell r="D189" t="str">
            <v>3303290204346</v>
          </cell>
        </row>
        <row r="190">
          <cell r="D190" t="str">
            <v>3303260001884</v>
          </cell>
        </row>
        <row r="191">
          <cell r="D191" t="str">
            <v>3303260013496</v>
          </cell>
        </row>
        <row r="192">
          <cell r="D192" t="str">
            <v>3303260010690</v>
          </cell>
        </row>
        <row r="193">
          <cell r="D193" t="str">
            <v>3303231000042</v>
          </cell>
        </row>
        <row r="194">
          <cell r="D194" t="str">
            <v>3303260008807</v>
          </cell>
        </row>
        <row r="195">
          <cell r="D195" t="str">
            <v>3303260012025</v>
          </cell>
        </row>
        <row r="196">
          <cell r="D196" t="str">
            <v>3303290042838</v>
          </cell>
        </row>
        <row r="197">
          <cell r="D197" t="str">
            <v>3303290123984</v>
          </cell>
        </row>
        <row r="198">
          <cell r="D198" t="str">
            <v>3303232000432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P63"/>
  <sheetViews>
    <sheetView tabSelected="1" workbookViewId="0">
      <selection activeCell="A2" sqref="A2:H2"/>
    </sheetView>
  </sheetViews>
  <sheetFormatPr defaultColWidth="9" defaultRowHeight="13.5"/>
  <cols>
    <col min="1" max="1" width="4.625" style="2" customWidth="true"/>
    <col min="2" max="2" width="11.375" style="1" customWidth="true"/>
    <col min="3" max="3" width="16.875" style="1" customWidth="true"/>
    <col min="4" max="4" width="14.875" style="1" customWidth="true"/>
    <col min="5" max="5" width="35.875" style="1" customWidth="true"/>
    <col min="6" max="6" width="29.5" style="1" hidden="true" customWidth="true"/>
    <col min="7" max="7" width="19.5" style="1" customWidth="true"/>
    <col min="8" max="10" width="9" style="1"/>
    <col min="11" max="11" width="8.875" style="1" customWidth="true"/>
    <col min="12" max="12" width="39.5" style="1" customWidth="true"/>
    <col min="13" max="13" width="21.375" style="1" customWidth="true"/>
    <col min="14" max="14" width="28.75" style="1" customWidth="true"/>
    <col min="15" max="16380" width="9" style="1"/>
  </cols>
  <sheetData>
    <row r="1" ht="22" customHeight="true" spans="1:2">
      <c r="A1" s="3" t="s">
        <v>0</v>
      </c>
      <c r="B1" s="4"/>
    </row>
    <row r="2" ht="30" customHeight="true" spans="1:8">
      <c r="A2" s="5" t="s">
        <v>1</v>
      </c>
      <c r="B2" s="5"/>
      <c r="C2" s="5"/>
      <c r="D2" s="5"/>
      <c r="E2" s="5"/>
      <c r="F2" s="5"/>
      <c r="G2" s="5"/>
      <c r="H2" s="5"/>
    </row>
    <row r="3" s="1" customFormat="true" ht="27" spans="1:12">
      <c r="A3" s="6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11" t="s">
        <v>7</v>
      </c>
      <c r="G3" s="6" t="s">
        <v>8</v>
      </c>
      <c r="H3" s="7" t="s">
        <v>9</v>
      </c>
      <c r="I3" s="15"/>
      <c r="J3" s="7" t="s">
        <v>10</v>
      </c>
      <c r="K3" s="6" t="s">
        <v>11</v>
      </c>
      <c r="L3" s="7" t="s">
        <v>12</v>
      </c>
    </row>
    <row r="4" s="1" customFormat="true" ht="18" customHeight="true" spans="1:12">
      <c r="A4" s="8">
        <v>1</v>
      </c>
      <c r="B4" s="9" t="s">
        <v>13</v>
      </c>
      <c r="C4" s="9" t="s">
        <v>14</v>
      </c>
      <c r="D4" s="9" t="s">
        <v>15</v>
      </c>
      <c r="E4" s="9" t="s">
        <v>16</v>
      </c>
      <c r="F4" s="12" t="str">
        <f>VLOOKUP(D4,[1]sheet1!$D$1:$D$65536,1,0)</f>
        <v>3301524000381</v>
      </c>
      <c r="G4" s="13">
        <v>19844</v>
      </c>
      <c r="H4" s="9" t="s">
        <v>17</v>
      </c>
      <c r="I4" s="15"/>
      <c r="J4" s="9">
        <v>1</v>
      </c>
      <c r="K4" s="9">
        <v>8750</v>
      </c>
      <c r="L4" s="9" t="s">
        <v>18</v>
      </c>
    </row>
    <row r="5" s="1" customFormat="true" ht="18" customHeight="true" spans="1:12">
      <c r="A5" s="8">
        <v>2</v>
      </c>
      <c r="B5" s="9" t="s">
        <v>13</v>
      </c>
      <c r="C5" s="9" t="s">
        <v>14</v>
      </c>
      <c r="D5" s="9" t="s">
        <v>19</v>
      </c>
      <c r="E5" s="9" t="s">
        <v>20</v>
      </c>
      <c r="F5" s="12" t="e">
        <f>VLOOKUP(D5,[1]sheet1!$D$1:$D$65536,1,0)</f>
        <v>#N/A</v>
      </c>
      <c r="G5" s="14">
        <v>1680.4</v>
      </c>
      <c r="H5" s="9" t="s">
        <v>21</v>
      </c>
      <c r="I5" s="15"/>
      <c r="J5" s="9">
        <v>2</v>
      </c>
      <c r="K5" s="9">
        <v>17500</v>
      </c>
      <c r="L5" s="9" t="s">
        <v>22</v>
      </c>
    </row>
    <row r="6" s="1" customFormat="true" ht="18" customHeight="true" spans="1:12">
      <c r="A6" s="8">
        <v>3</v>
      </c>
      <c r="B6" s="9" t="s">
        <v>13</v>
      </c>
      <c r="C6" s="9" t="s">
        <v>14</v>
      </c>
      <c r="D6" s="9" t="s">
        <v>23</v>
      </c>
      <c r="E6" s="9" t="s">
        <v>24</v>
      </c>
      <c r="F6" s="12" t="str">
        <f>VLOOKUP(D6,[1]sheet1!$D$1:$D$65536,1,0)</f>
        <v>3303290209789</v>
      </c>
      <c r="G6" s="14">
        <v>1435.5</v>
      </c>
      <c r="H6" s="9" t="s">
        <v>25</v>
      </c>
      <c r="I6" s="15"/>
      <c r="J6" s="9">
        <v>3</v>
      </c>
      <c r="K6" s="9">
        <v>26250</v>
      </c>
      <c r="L6" s="9" t="s">
        <v>26</v>
      </c>
    </row>
    <row r="7" s="1" customFormat="true" ht="18" customHeight="true" spans="1:12">
      <c r="A7" s="8">
        <v>4</v>
      </c>
      <c r="B7" s="9" t="s">
        <v>13</v>
      </c>
      <c r="C7" s="9" t="s">
        <v>14</v>
      </c>
      <c r="D7" s="9" t="s">
        <v>27</v>
      </c>
      <c r="E7" s="9" t="s">
        <v>28</v>
      </c>
      <c r="F7" s="12" t="str">
        <f>VLOOKUP(D7,[1]sheet1!$D$1:$D$65536,1,0)</f>
        <v>3303211000156</v>
      </c>
      <c r="G7" s="14">
        <v>98.4</v>
      </c>
      <c r="H7" s="9" t="s">
        <v>21</v>
      </c>
      <c r="I7" s="15"/>
      <c r="J7" s="9">
        <v>4</v>
      </c>
      <c r="K7" s="9">
        <v>35000</v>
      </c>
      <c r="L7" s="9" t="s">
        <v>29</v>
      </c>
    </row>
    <row r="8" s="1" customFormat="true" ht="18" customHeight="true" spans="1:12">
      <c r="A8" s="8">
        <v>5</v>
      </c>
      <c r="B8" s="9" t="s">
        <v>13</v>
      </c>
      <c r="C8" s="9" t="s">
        <v>30</v>
      </c>
      <c r="D8" s="9" t="s">
        <v>31</v>
      </c>
      <c r="E8" s="9" t="s">
        <v>32</v>
      </c>
      <c r="F8" s="12" t="str">
        <f>VLOOKUP(D8,[1]sheet1!$D$1:$D$65536,1,0)</f>
        <v>3303260017238</v>
      </c>
      <c r="G8" s="14">
        <v>973.8</v>
      </c>
      <c r="H8" s="9" t="s">
        <v>21</v>
      </c>
      <c r="I8" s="15"/>
      <c r="J8" s="9">
        <v>5</v>
      </c>
      <c r="K8" s="9">
        <v>43750</v>
      </c>
      <c r="L8" s="9" t="s">
        <v>33</v>
      </c>
    </row>
    <row r="9" s="1" customFormat="true" ht="18" customHeight="true" spans="1:14">
      <c r="A9" s="8">
        <v>6</v>
      </c>
      <c r="B9" s="9" t="s">
        <v>13</v>
      </c>
      <c r="C9" s="9" t="s">
        <v>30</v>
      </c>
      <c r="D9" s="9" t="s">
        <v>34</v>
      </c>
      <c r="E9" s="9" t="s">
        <v>35</v>
      </c>
      <c r="F9" s="12" t="str">
        <f>VLOOKUP(D9,[1]sheet1!$D$1:$D$65536,1,0)</f>
        <v>3303260020899</v>
      </c>
      <c r="G9" s="14">
        <v>625.35</v>
      </c>
      <c r="H9" s="9" t="s">
        <v>36</v>
      </c>
      <c r="I9" s="15"/>
      <c r="J9" s="9">
        <v>6</v>
      </c>
      <c r="K9" s="9">
        <v>52500</v>
      </c>
      <c r="L9" s="9" t="s">
        <v>37</v>
      </c>
      <c r="N9" s="16"/>
    </row>
    <row r="10" s="1" customFormat="true" ht="18" customHeight="true" spans="1:14">
      <c r="A10" s="8">
        <v>7</v>
      </c>
      <c r="B10" s="9" t="s">
        <v>13</v>
      </c>
      <c r="C10" s="9" t="s">
        <v>30</v>
      </c>
      <c r="D10" s="9" t="s">
        <v>38</v>
      </c>
      <c r="E10" s="9" t="s">
        <v>39</v>
      </c>
      <c r="F10" s="12" t="str">
        <f>VLOOKUP(D10,[1]sheet1!$D$1:$D$65536,1,0)</f>
        <v>3303290037496</v>
      </c>
      <c r="G10" s="14">
        <v>690</v>
      </c>
      <c r="H10" s="9" t="s">
        <v>36</v>
      </c>
      <c r="I10" s="15"/>
      <c r="K10" s="16"/>
      <c r="L10" s="16"/>
      <c r="M10" s="16"/>
      <c r="N10" s="16"/>
    </row>
    <row r="11" s="1" customFormat="true" ht="18" customHeight="true" spans="1:14">
      <c r="A11" s="8">
        <v>8</v>
      </c>
      <c r="B11" s="9" t="s">
        <v>13</v>
      </c>
      <c r="C11" s="9" t="s">
        <v>30</v>
      </c>
      <c r="D11" s="9" t="s">
        <v>40</v>
      </c>
      <c r="E11" s="9" t="s">
        <v>41</v>
      </c>
      <c r="F11" s="12" t="str">
        <f>VLOOKUP(D11,[1]sheet1!$D$1:$D$65536,1,0)</f>
        <v>3303290126401</v>
      </c>
      <c r="G11" s="14">
        <v>1921.5</v>
      </c>
      <c r="H11" s="9" t="s">
        <v>36</v>
      </c>
      <c r="I11" s="15"/>
      <c r="J11" s="16"/>
      <c r="K11" s="16"/>
      <c r="L11" s="16"/>
      <c r="M11" s="16"/>
      <c r="N11" s="16"/>
    </row>
    <row r="12" s="1" customFormat="true" ht="18" customHeight="true" spans="1:14">
      <c r="A12" s="8">
        <v>9</v>
      </c>
      <c r="B12" s="9" t="s">
        <v>13</v>
      </c>
      <c r="C12" s="9" t="s">
        <v>14</v>
      </c>
      <c r="D12" s="9" t="s">
        <v>42</v>
      </c>
      <c r="E12" s="9" t="s">
        <v>43</v>
      </c>
      <c r="F12" s="12" t="str">
        <f>VLOOKUP(D12,[1]sheet1!$D$1:$D$65536,1,0)</f>
        <v>3303290028749</v>
      </c>
      <c r="G12" s="14">
        <v>1132.8</v>
      </c>
      <c r="H12" s="9" t="s">
        <v>36</v>
      </c>
      <c r="I12" s="15"/>
      <c r="J12" s="16"/>
      <c r="K12" s="17"/>
      <c r="L12" s="17"/>
      <c r="M12" s="17"/>
      <c r="N12" s="16"/>
    </row>
    <row r="13" s="1" customFormat="true" ht="18" customHeight="true" spans="1:14">
      <c r="A13" s="8">
        <v>10</v>
      </c>
      <c r="B13" s="9" t="s">
        <v>13</v>
      </c>
      <c r="C13" s="9" t="s">
        <v>30</v>
      </c>
      <c r="D13" s="9" t="s">
        <v>44</v>
      </c>
      <c r="E13" s="9" t="s">
        <v>45</v>
      </c>
      <c r="F13" s="12" t="str">
        <f>VLOOKUP(D13,[1]sheet1!$D$1:$D$65536,1,0)</f>
        <v>3303290015964</v>
      </c>
      <c r="G13" s="14">
        <v>415.3</v>
      </c>
      <c r="H13" s="9" t="s">
        <v>36</v>
      </c>
      <c r="I13" s="15"/>
      <c r="J13" s="16"/>
      <c r="K13" s="17"/>
      <c r="L13" s="17"/>
      <c r="M13" s="17"/>
      <c r="N13" s="16"/>
    </row>
    <row r="14" s="1" customFormat="true" ht="18" customHeight="true" spans="1:14">
      <c r="A14" s="8">
        <v>11</v>
      </c>
      <c r="B14" s="9" t="s">
        <v>46</v>
      </c>
      <c r="C14" s="9" t="s">
        <v>47</v>
      </c>
      <c r="D14" s="9" t="s">
        <v>48</v>
      </c>
      <c r="E14" s="9" t="s">
        <v>49</v>
      </c>
      <c r="F14" s="12" t="str">
        <f>VLOOKUP(D14,[1]sheet1!$D$1:$D$65536,1,0)</f>
        <v>3303260011756</v>
      </c>
      <c r="G14" s="14">
        <v>123.2</v>
      </c>
      <c r="H14" s="9" t="s">
        <v>50</v>
      </c>
      <c r="I14" s="15"/>
      <c r="J14" s="16"/>
      <c r="K14" s="17"/>
      <c r="L14" s="17"/>
      <c r="M14" s="17"/>
      <c r="N14" s="16"/>
    </row>
    <row r="15" s="1" customFormat="true" ht="18" customHeight="true" spans="1:14">
      <c r="A15" s="8">
        <v>12</v>
      </c>
      <c r="B15" s="9" t="s">
        <v>51</v>
      </c>
      <c r="C15" s="9" t="s">
        <v>14</v>
      </c>
      <c r="D15" s="9" t="s">
        <v>52</v>
      </c>
      <c r="E15" s="9" t="s">
        <v>53</v>
      </c>
      <c r="F15" s="12" t="str">
        <f>VLOOKUP(D15,[1]sheet1!$D$1:$D$65536,1,0)</f>
        <v>3303251000138</v>
      </c>
      <c r="G15" s="14">
        <v>427.2</v>
      </c>
      <c r="H15" s="9" t="s">
        <v>17</v>
      </c>
      <c r="I15" s="15"/>
      <c r="J15" s="16"/>
      <c r="K15" s="17"/>
      <c r="L15" s="17"/>
      <c r="M15" s="17"/>
      <c r="N15" s="16"/>
    </row>
    <row r="16" s="1" customFormat="true" ht="18" customHeight="true" spans="1:14">
      <c r="A16" s="8">
        <v>13</v>
      </c>
      <c r="B16" s="9" t="s">
        <v>51</v>
      </c>
      <c r="C16" s="9" t="s">
        <v>54</v>
      </c>
      <c r="D16" s="9" t="s">
        <v>55</v>
      </c>
      <c r="E16" s="9" t="s">
        <v>56</v>
      </c>
      <c r="F16" s="12" t="str">
        <f>VLOOKUP(D16,[1]sheet1!$D$1:$D$65536,1,0)</f>
        <v>3303231000042</v>
      </c>
      <c r="G16" s="14">
        <v>465.2</v>
      </c>
      <c r="H16" s="9" t="s">
        <v>21</v>
      </c>
      <c r="I16" s="15"/>
      <c r="J16" s="16"/>
      <c r="K16" s="17"/>
      <c r="L16" s="17"/>
      <c r="M16" s="17"/>
      <c r="N16" s="16"/>
    </row>
    <row r="17" s="1" customFormat="true" ht="18" customHeight="true" spans="1:14">
      <c r="A17" s="8">
        <v>14</v>
      </c>
      <c r="B17" s="9" t="s">
        <v>51</v>
      </c>
      <c r="C17" s="9" t="s">
        <v>54</v>
      </c>
      <c r="D17" s="9" t="s">
        <v>57</v>
      </c>
      <c r="E17" s="9" t="s">
        <v>56</v>
      </c>
      <c r="F17" s="12" t="str">
        <f>VLOOKUP(D17,[1]sheet1!$D$1:$D$65536,1,0)</f>
        <v>3303290086394</v>
      </c>
      <c r="G17" s="14">
        <v>579.6</v>
      </c>
      <c r="H17" s="9" t="s">
        <v>36</v>
      </c>
      <c r="I17" s="15"/>
      <c r="J17" s="16"/>
      <c r="K17" s="17"/>
      <c r="L17" s="17"/>
      <c r="M17" s="17"/>
      <c r="N17" s="16"/>
    </row>
    <row r="18" s="1" customFormat="true" ht="18" customHeight="true" spans="1:14">
      <c r="A18" s="8">
        <v>15</v>
      </c>
      <c r="B18" s="9" t="s">
        <v>58</v>
      </c>
      <c r="C18" s="9" t="s">
        <v>59</v>
      </c>
      <c r="D18" s="9" t="s">
        <v>60</v>
      </c>
      <c r="E18" s="9" t="s">
        <v>61</v>
      </c>
      <c r="F18" s="12" t="str">
        <f>VLOOKUP(D18,[1]sheet1!$D$1:$D$65536,1,0)</f>
        <v>3303231000072</v>
      </c>
      <c r="G18" s="14">
        <v>279.6</v>
      </c>
      <c r="H18" s="9" t="s">
        <v>62</v>
      </c>
      <c r="I18" s="15"/>
      <c r="J18" s="16"/>
      <c r="K18" s="17"/>
      <c r="L18" s="17"/>
      <c r="M18" s="17"/>
      <c r="N18" s="16"/>
    </row>
    <row r="19" s="1" customFormat="true" ht="18" customHeight="true" spans="1:14">
      <c r="A19" s="8">
        <v>16</v>
      </c>
      <c r="B19" s="9" t="s">
        <v>63</v>
      </c>
      <c r="C19" s="9" t="s">
        <v>14</v>
      </c>
      <c r="D19" s="9" t="s">
        <v>64</v>
      </c>
      <c r="E19" s="9" t="s">
        <v>65</v>
      </c>
      <c r="F19" s="12" t="str">
        <f>VLOOKUP(D19,[1]sheet1!$D$1:$D$65536,1,0)</f>
        <v>3303231000079</v>
      </c>
      <c r="G19" s="14">
        <v>842.85</v>
      </c>
      <c r="H19" s="9" t="s">
        <v>25</v>
      </c>
      <c r="I19" s="15"/>
      <c r="J19" s="16"/>
      <c r="K19" s="17"/>
      <c r="L19" s="17"/>
      <c r="M19" s="17"/>
      <c r="N19" s="16"/>
    </row>
    <row r="20" s="1" customFormat="true" ht="18" customHeight="true" spans="1:14">
      <c r="A20" s="8">
        <v>17</v>
      </c>
      <c r="B20" s="9" t="s">
        <v>63</v>
      </c>
      <c r="C20" s="9" t="s">
        <v>54</v>
      </c>
      <c r="D20" s="9" t="s">
        <v>66</v>
      </c>
      <c r="E20" s="9" t="s">
        <v>67</v>
      </c>
      <c r="F20" s="12" t="str">
        <f>VLOOKUP(D20,[1]sheet1!$D$1:$D$65536,1,0)</f>
        <v>3303290052292</v>
      </c>
      <c r="G20" s="14">
        <v>912</v>
      </c>
      <c r="H20" s="9" t="s">
        <v>21</v>
      </c>
      <c r="I20" s="15"/>
      <c r="J20" s="16"/>
      <c r="K20" s="17"/>
      <c r="L20" s="17"/>
      <c r="M20" s="17"/>
      <c r="N20" s="16"/>
    </row>
    <row r="21" s="1" customFormat="true" ht="18" customHeight="true" spans="1:14">
      <c r="A21" s="8">
        <v>18</v>
      </c>
      <c r="B21" s="9" t="s">
        <v>63</v>
      </c>
      <c r="C21" s="9" t="s">
        <v>54</v>
      </c>
      <c r="D21" s="9" t="s">
        <v>68</v>
      </c>
      <c r="E21" s="9" t="s">
        <v>69</v>
      </c>
      <c r="F21" s="12" t="e">
        <f>VLOOKUP(D21,[1]sheet1!$D$1:$D$65536,1,0)</f>
        <v>#N/A</v>
      </c>
      <c r="G21" s="14">
        <v>304.35</v>
      </c>
      <c r="H21" s="9" t="s">
        <v>21</v>
      </c>
      <c r="I21" s="15"/>
      <c r="K21"/>
      <c r="L21"/>
      <c r="M21"/>
      <c r="N21" s="16"/>
    </row>
    <row r="22" s="1" customFormat="true" ht="18" customHeight="true" spans="1:14">
      <c r="A22" s="8">
        <v>19</v>
      </c>
      <c r="B22" s="9" t="s">
        <v>63</v>
      </c>
      <c r="C22" s="9" t="s">
        <v>54</v>
      </c>
      <c r="D22" s="9" t="s">
        <v>70</v>
      </c>
      <c r="E22" s="9" t="s">
        <v>71</v>
      </c>
      <c r="F22" s="12" t="str">
        <f>VLOOKUP(D22,[1]sheet1!$D$1:$D$65536,1,0)</f>
        <v>3303290093270</v>
      </c>
      <c r="G22" s="14">
        <v>812</v>
      </c>
      <c r="H22" s="9" t="s">
        <v>21</v>
      </c>
      <c r="I22" s="15"/>
      <c r="K22"/>
      <c r="L22"/>
      <c r="M22"/>
      <c r="N22" s="16"/>
    </row>
    <row r="23" s="1" customFormat="true" ht="18" customHeight="true" spans="1:16">
      <c r="A23" s="8">
        <v>20</v>
      </c>
      <c r="B23" s="9" t="s">
        <v>63</v>
      </c>
      <c r="C23" s="9" t="s">
        <v>54</v>
      </c>
      <c r="D23" s="9" t="s">
        <v>72</v>
      </c>
      <c r="E23" s="9" t="s">
        <v>73</v>
      </c>
      <c r="F23" s="12" t="str">
        <f>VLOOKUP(D23,[1]sheet1!$D$1:$D$65536,1,0)</f>
        <v>3303290152989</v>
      </c>
      <c r="G23" s="14">
        <v>420.8</v>
      </c>
      <c r="H23" s="9" t="s">
        <v>21</v>
      </c>
      <c r="I23" s="15"/>
      <c r="J23" s="16"/>
      <c r="K23"/>
      <c r="L23"/>
      <c r="M23" s="17"/>
      <c r="N23" s="16"/>
      <c r="O23" s="16"/>
      <c r="P23" s="16"/>
    </row>
    <row r="24" s="1" customFormat="true" ht="18" customHeight="true" spans="1:16">
      <c r="A24" s="8">
        <v>21</v>
      </c>
      <c r="B24" s="9" t="s">
        <v>63</v>
      </c>
      <c r="C24" s="9" t="s">
        <v>54</v>
      </c>
      <c r="D24" s="9" t="s">
        <v>74</v>
      </c>
      <c r="E24" s="9" t="s">
        <v>75</v>
      </c>
      <c r="F24" s="12" t="str">
        <f>VLOOKUP(D24,[1]sheet1!$D$1:$D$65536,1,0)</f>
        <v>3303290221118</v>
      </c>
      <c r="G24" s="14">
        <v>579.4</v>
      </c>
      <c r="H24" s="9" t="s">
        <v>36</v>
      </c>
      <c r="I24" s="15"/>
      <c r="J24" s="16"/>
      <c r="K24"/>
      <c r="L24"/>
      <c r="M24" s="17"/>
      <c r="N24" s="16"/>
      <c r="O24" s="16"/>
      <c r="P24" s="16"/>
    </row>
    <row r="25" s="1" customFormat="true" ht="18" customHeight="true" spans="1:16">
      <c r="A25" s="8">
        <v>22</v>
      </c>
      <c r="B25" s="9" t="s">
        <v>63</v>
      </c>
      <c r="C25" s="9" t="s">
        <v>54</v>
      </c>
      <c r="D25" s="9" t="s">
        <v>76</v>
      </c>
      <c r="E25" s="9" t="s">
        <v>69</v>
      </c>
      <c r="F25" s="12" t="str">
        <f>VLOOKUP(D25,[1]sheet1!$D$1:$D$65536,1,0)</f>
        <v>3303232000432</v>
      </c>
      <c r="G25" s="14">
        <v>597.4</v>
      </c>
      <c r="H25" s="9" t="s">
        <v>36</v>
      </c>
      <c r="I25" s="15"/>
      <c r="J25" s="18"/>
      <c r="K25"/>
      <c r="L25"/>
      <c r="M25" s="17"/>
      <c r="N25" s="17"/>
      <c r="O25" s="16"/>
      <c r="P25" s="16"/>
    </row>
    <row r="26" s="1" customFormat="true" ht="18" customHeight="true" spans="1:16">
      <c r="A26" s="8">
        <v>23</v>
      </c>
      <c r="B26" s="9" t="s">
        <v>63</v>
      </c>
      <c r="C26" s="9" t="s">
        <v>54</v>
      </c>
      <c r="D26" s="9" t="s">
        <v>77</v>
      </c>
      <c r="E26" s="9" t="s">
        <v>78</v>
      </c>
      <c r="F26" s="12" t="str">
        <f>VLOOKUP(D26,[1]sheet1!$D$1:$D$65536,1,0)</f>
        <v>3303290176072</v>
      </c>
      <c r="G26" s="14">
        <v>1878</v>
      </c>
      <c r="H26" s="9" t="s">
        <v>50</v>
      </c>
      <c r="I26" s="15"/>
      <c r="J26" s="18"/>
      <c r="K26"/>
      <c r="L26"/>
      <c r="M26" s="17"/>
      <c r="N26" s="17"/>
      <c r="O26" s="16"/>
      <c r="P26" s="16"/>
    </row>
    <row r="27" s="1" customFormat="true" ht="18" customHeight="true" spans="1:16">
      <c r="A27" s="8">
        <v>24</v>
      </c>
      <c r="B27" s="9" t="s">
        <v>79</v>
      </c>
      <c r="C27" s="9" t="s">
        <v>14</v>
      </c>
      <c r="D27" s="9" t="s">
        <v>80</v>
      </c>
      <c r="E27" s="9" t="s">
        <v>81</v>
      </c>
      <c r="F27" s="12" t="str">
        <f>VLOOKUP(D27,[1]sheet1!$D$1:$D$65536,1,0)</f>
        <v>3303241000020</v>
      </c>
      <c r="G27" s="14">
        <v>4591.65</v>
      </c>
      <c r="H27" s="9" t="s">
        <v>17</v>
      </c>
      <c r="I27" s="15"/>
      <c r="J27" s="18"/>
      <c r="K27"/>
      <c r="L27"/>
      <c r="M27" s="17"/>
      <c r="N27" s="17"/>
      <c r="O27" s="16"/>
      <c r="P27" s="16"/>
    </row>
    <row r="28" s="1" customFormat="true" ht="18" customHeight="true" spans="1:16">
      <c r="A28" s="8">
        <v>25</v>
      </c>
      <c r="B28" s="9" t="s">
        <v>79</v>
      </c>
      <c r="C28" s="9" t="s">
        <v>14</v>
      </c>
      <c r="D28" s="9" t="s">
        <v>82</v>
      </c>
      <c r="E28" s="9" t="s">
        <v>83</v>
      </c>
      <c r="F28" s="12" t="str">
        <f>VLOOKUP(D28,[1]sheet1!$D$1:$D$65536,1,0)</f>
        <v>3303290037872</v>
      </c>
      <c r="G28" s="14">
        <v>1688</v>
      </c>
      <c r="H28" s="9" t="s">
        <v>25</v>
      </c>
      <c r="I28" s="15"/>
      <c r="J28" s="18"/>
      <c r="K28"/>
      <c r="L28"/>
      <c r="M28" s="17"/>
      <c r="N28" s="17"/>
      <c r="O28" s="16"/>
      <c r="P28" s="16"/>
    </row>
    <row r="29" s="1" customFormat="true" ht="18" customHeight="true" spans="1:16">
      <c r="A29" s="8">
        <v>26</v>
      </c>
      <c r="B29" s="9" t="s">
        <v>79</v>
      </c>
      <c r="C29" s="9" t="s">
        <v>59</v>
      </c>
      <c r="D29" s="9" t="s">
        <v>84</v>
      </c>
      <c r="E29" s="9" t="s">
        <v>85</v>
      </c>
      <c r="F29" s="12" t="e">
        <f>VLOOKUP(D29,[1]sheet1!$D$1:$D$65536,1,0)</f>
        <v>#N/A</v>
      </c>
      <c r="G29" s="14">
        <v>1098.3</v>
      </c>
      <c r="H29" s="9" t="s">
        <v>25</v>
      </c>
      <c r="I29" s="15"/>
      <c r="J29" s="18"/>
      <c r="K29"/>
      <c r="L29"/>
      <c r="M29" s="17"/>
      <c r="N29" s="17"/>
      <c r="O29" s="16"/>
      <c r="P29" s="16"/>
    </row>
    <row r="30" s="1" customFormat="true" ht="18" customHeight="true" spans="1:16">
      <c r="A30" s="8">
        <v>27</v>
      </c>
      <c r="B30" s="9" t="s">
        <v>79</v>
      </c>
      <c r="C30" s="9" t="s">
        <v>59</v>
      </c>
      <c r="D30" s="9" t="s">
        <v>86</v>
      </c>
      <c r="E30" s="9" t="s">
        <v>87</v>
      </c>
      <c r="F30" s="12" t="e">
        <f>VLOOKUP(D30,[1]sheet1!$D$1:$D$65536,1,0)</f>
        <v>#N/A</v>
      </c>
      <c r="G30" s="14">
        <v>330.6</v>
      </c>
      <c r="H30" s="9" t="s">
        <v>21</v>
      </c>
      <c r="I30" s="15"/>
      <c r="J30" s="16"/>
      <c r="K30"/>
      <c r="L30"/>
      <c r="M30" s="16"/>
      <c r="N30" s="16"/>
      <c r="O30" s="16"/>
      <c r="P30" s="16"/>
    </row>
    <row r="31" s="1" customFormat="true" ht="18" customHeight="true" spans="1:16">
      <c r="A31" s="8">
        <v>28</v>
      </c>
      <c r="B31" s="9" t="s">
        <v>79</v>
      </c>
      <c r="C31" s="9" t="s">
        <v>59</v>
      </c>
      <c r="D31" s="9" t="s">
        <v>88</v>
      </c>
      <c r="E31" s="9" t="s">
        <v>89</v>
      </c>
      <c r="F31" s="12" t="e">
        <f>VLOOKUP(D31,[1]sheet1!$D$1:$D$65536,1,0)</f>
        <v>#N/A</v>
      </c>
      <c r="G31" s="14">
        <v>350</v>
      </c>
      <c r="H31" s="9" t="s">
        <v>21</v>
      </c>
      <c r="I31" s="15"/>
      <c r="J31" s="16"/>
      <c r="K31"/>
      <c r="L31"/>
      <c r="M31" s="16"/>
      <c r="N31" s="16"/>
      <c r="O31" s="16"/>
      <c r="P31" s="16"/>
    </row>
    <row r="32" s="1" customFormat="true" ht="18" customHeight="true" spans="1:16">
      <c r="A32" s="8">
        <v>29</v>
      </c>
      <c r="B32" s="9" t="s">
        <v>79</v>
      </c>
      <c r="C32" s="9" t="s">
        <v>59</v>
      </c>
      <c r="D32" s="9" t="s">
        <v>90</v>
      </c>
      <c r="E32" s="9" t="s">
        <v>91</v>
      </c>
      <c r="F32" s="12" t="str">
        <f>VLOOKUP(D32,[1]sheet1!$D$1:$D$65536,1,0)</f>
        <v>3303290004745</v>
      </c>
      <c r="G32" s="14">
        <v>37</v>
      </c>
      <c r="H32" s="9" t="s">
        <v>36</v>
      </c>
      <c r="I32" s="15"/>
      <c r="J32" s="16"/>
      <c r="K32"/>
      <c r="L32"/>
      <c r="M32" s="16"/>
      <c r="N32" s="16"/>
      <c r="O32" s="16"/>
      <c r="P32" s="16"/>
    </row>
    <row r="33" s="1" customFormat="true" ht="18" customHeight="true" spans="1:12">
      <c r="A33" s="8">
        <v>30</v>
      </c>
      <c r="B33" s="9" t="s">
        <v>92</v>
      </c>
      <c r="C33" s="9" t="s">
        <v>14</v>
      </c>
      <c r="D33" s="9" t="s">
        <v>93</v>
      </c>
      <c r="E33" s="9" t="s">
        <v>94</v>
      </c>
      <c r="F33" s="12" t="str">
        <f>VLOOKUP(D33,[1]sheet1!$D$1:$D$65536,1,0)</f>
        <v>3303260016650</v>
      </c>
      <c r="G33" s="13">
        <v>7148.6</v>
      </c>
      <c r="H33" s="9" t="s">
        <v>17</v>
      </c>
      <c r="I33" s="15"/>
      <c r="K33"/>
      <c r="L33"/>
    </row>
    <row r="34" s="1" customFormat="true" ht="18" customHeight="true" spans="1:12">
      <c r="A34" s="8">
        <v>31</v>
      </c>
      <c r="B34" s="9" t="s">
        <v>92</v>
      </c>
      <c r="C34" s="9" t="s">
        <v>14</v>
      </c>
      <c r="D34" s="9" t="s">
        <v>95</v>
      </c>
      <c r="E34" s="9" t="s">
        <v>96</v>
      </c>
      <c r="F34" s="12" t="str">
        <f>VLOOKUP(D34,[1]sheet1!$D$1:$D$65536,1,0)</f>
        <v>3303290004533</v>
      </c>
      <c r="G34" s="14">
        <v>5169.6</v>
      </c>
      <c r="H34" s="9" t="s">
        <v>25</v>
      </c>
      <c r="I34" s="15"/>
      <c r="K34"/>
      <c r="L34"/>
    </row>
    <row r="35" s="1" customFormat="true" ht="18" customHeight="true" spans="1:12">
      <c r="A35" s="8">
        <v>32</v>
      </c>
      <c r="B35" s="9" t="s">
        <v>92</v>
      </c>
      <c r="C35" s="9" t="s">
        <v>30</v>
      </c>
      <c r="D35" s="9" t="s">
        <v>97</v>
      </c>
      <c r="E35" s="9" t="s">
        <v>98</v>
      </c>
      <c r="F35" s="12" t="str">
        <f>VLOOKUP(D35,[1]sheet1!$D$1:$D$65536,1,0)</f>
        <v>3303290111337</v>
      </c>
      <c r="G35" s="14">
        <v>2333.4</v>
      </c>
      <c r="H35" s="9" t="s">
        <v>21</v>
      </c>
      <c r="I35" s="15"/>
      <c r="K35"/>
      <c r="L35"/>
    </row>
    <row r="36" s="1" customFormat="true" ht="18" customHeight="true" spans="1:12">
      <c r="A36" s="8">
        <v>33</v>
      </c>
      <c r="B36" s="9" t="s">
        <v>92</v>
      </c>
      <c r="C36" s="9" t="s">
        <v>30</v>
      </c>
      <c r="D36" s="9" t="s">
        <v>99</v>
      </c>
      <c r="E36" s="9" t="s">
        <v>100</v>
      </c>
      <c r="F36" s="12" t="str">
        <f>VLOOKUP(D36,[1]sheet1!$D$1:$D$65536,1,0)</f>
        <v>3303290123984</v>
      </c>
      <c r="G36" s="14">
        <v>902.4</v>
      </c>
      <c r="H36" s="9" t="s">
        <v>21</v>
      </c>
      <c r="I36" s="15"/>
      <c r="K36"/>
      <c r="L36"/>
    </row>
    <row r="37" s="1" customFormat="true" ht="18" customHeight="true" spans="1:12">
      <c r="A37" s="8">
        <v>34</v>
      </c>
      <c r="B37" s="9" t="s">
        <v>92</v>
      </c>
      <c r="C37" s="9" t="s">
        <v>30</v>
      </c>
      <c r="D37" s="9" t="s">
        <v>101</v>
      </c>
      <c r="E37" s="9" t="s">
        <v>102</v>
      </c>
      <c r="F37" s="12" t="str">
        <f>VLOOKUP(D37,[1]sheet1!$D$1:$D$65536,1,0)</f>
        <v>3303290020931</v>
      </c>
      <c r="G37" s="14">
        <v>438.9</v>
      </c>
      <c r="H37" s="9" t="s">
        <v>21</v>
      </c>
      <c r="I37" s="15"/>
      <c r="K37"/>
      <c r="L37"/>
    </row>
    <row r="38" s="1" customFormat="true" ht="18" customHeight="true" spans="1:12">
      <c r="A38" s="8">
        <v>35</v>
      </c>
      <c r="B38" s="9" t="s">
        <v>92</v>
      </c>
      <c r="C38" s="9" t="s">
        <v>14</v>
      </c>
      <c r="D38" s="9" t="s">
        <v>103</v>
      </c>
      <c r="E38" s="9" t="s">
        <v>104</v>
      </c>
      <c r="F38" s="12" t="str">
        <f>VLOOKUP(D38,[1]sheet1!$D$1:$D$65536,1,0)</f>
        <v>3303260040345</v>
      </c>
      <c r="G38" s="14">
        <v>1774.4</v>
      </c>
      <c r="H38" s="9" t="s">
        <v>36</v>
      </c>
      <c r="I38" s="15"/>
      <c r="K38"/>
      <c r="L38"/>
    </row>
    <row r="39" s="1" customFormat="true" ht="18" customHeight="true" spans="1:12">
      <c r="A39" s="8">
        <v>36</v>
      </c>
      <c r="B39" s="9" t="s">
        <v>92</v>
      </c>
      <c r="C39" s="9" t="s">
        <v>30</v>
      </c>
      <c r="D39" s="9" t="s">
        <v>105</v>
      </c>
      <c r="E39" s="9" t="s">
        <v>106</v>
      </c>
      <c r="F39" s="12" t="str">
        <f>VLOOKUP(D39,[1]sheet1!$D$1:$D$65536,1,0)</f>
        <v>3303260013496</v>
      </c>
      <c r="G39" s="14">
        <v>225.2</v>
      </c>
      <c r="H39" s="9" t="s">
        <v>36</v>
      </c>
      <c r="I39" s="15"/>
      <c r="K39"/>
      <c r="L39"/>
    </row>
    <row r="40" s="1" customFormat="true" ht="18" customHeight="true" spans="1:12">
      <c r="A40" s="8">
        <v>37</v>
      </c>
      <c r="B40" s="9" t="s">
        <v>92</v>
      </c>
      <c r="C40" s="9" t="s">
        <v>30</v>
      </c>
      <c r="D40" s="9" t="s">
        <v>107</v>
      </c>
      <c r="E40" s="9" t="s">
        <v>108</v>
      </c>
      <c r="F40" s="12" t="str">
        <f>VLOOKUP(D40,[1]sheet1!$D$1:$D$65536,1,0)</f>
        <v>3303260031001</v>
      </c>
      <c r="G40" s="14">
        <v>913.68</v>
      </c>
      <c r="H40" s="9" t="s">
        <v>36</v>
      </c>
      <c r="I40" s="15"/>
      <c r="K40"/>
      <c r="L40"/>
    </row>
    <row r="41" s="1" customFormat="true" ht="18" customHeight="true" spans="1:12">
      <c r="A41" s="8">
        <v>38</v>
      </c>
      <c r="B41" s="9" t="s">
        <v>92</v>
      </c>
      <c r="C41" s="9" t="s">
        <v>30</v>
      </c>
      <c r="D41" s="9" t="s">
        <v>109</v>
      </c>
      <c r="E41" s="9" t="s">
        <v>110</v>
      </c>
      <c r="F41" s="12" t="e">
        <f>VLOOKUP(D41,[1]sheet1!$D$1:$D$65536,1,0)</f>
        <v>#N/A</v>
      </c>
      <c r="G41" s="14">
        <v>596.1</v>
      </c>
      <c r="H41" s="9" t="s">
        <v>36</v>
      </c>
      <c r="I41" s="15"/>
      <c r="K41"/>
      <c r="L41"/>
    </row>
    <row r="42" s="1" customFormat="true" ht="18" customHeight="true" spans="1:12">
      <c r="A42" s="8">
        <v>39</v>
      </c>
      <c r="B42" s="9" t="s">
        <v>92</v>
      </c>
      <c r="C42" s="9" t="s">
        <v>30</v>
      </c>
      <c r="D42" s="9" t="s">
        <v>111</v>
      </c>
      <c r="E42" s="9" t="s">
        <v>112</v>
      </c>
      <c r="F42" s="12" t="str">
        <f>VLOOKUP(D42,[1]sheet1!$D$1:$D$65536,1,0)</f>
        <v>3303290076273</v>
      </c>
      <c r="G42" s="14">
        <v>2674.2</v>
      </c>
      <c r="H42" s="9" t="s">
        <v>50</v>
      </c>
      <c r="I42" s="15"/>
      <c r="K42"/>
      <c r="L42"/>
    </row>
    <row r="43" s="1" customFormat="true" ht="18" customHeight="true" spans="1:12">
      <c r="A43" s="8">
        <v>40</v>
      </c>
      <c r="B43" s="9" t="s">
        <v>92</v>
      </c>
      <c r="C43" s="9" t="s">
        <v>30</v>
      </c>
      <c r="D43" s="9" t="s">
        <v>113</v>
      </c>
      <c r="E43" s="9" t="s">
        <v>114</v>
      </c>
      <c r="F43" s="12" t="str">
        <f>VLOOKUP(D43,[1]sheet1!$D$1:$D$65536,1,0)</f>
        <v>3303290070118</v>
      </c>
      <c r="G43" s="14">
        <v>4279</v>
      </c>
      <c r="H43" s="9" t="s">
        <v>50</v>
      </c>
      <c r="I43" s="15"/>
      <c r="K43"/>
      <c r="L43"/>
    </row>
    <row r="44" s="1" customFormat="true" ht="18" customHeight="true" spans="1:12">
      <c r="A44" s="8">
        <v>41</v>
      </c>
      <c r="B44" s="9" t="s">
        <v>92</v>
      </c>
      <c r="C44" s="9" t="s">
        <v>30</v>
      </c>
      <c r="D44" s="9" t="s">
        <v>115</v>
      </c>
      <c r="E44" s="9" t="s">
        <v>116</v>
      </c>
      <c r="F44" s="12" t="e">
        <f>VLOOKUP(D44,[1]sheet1!$D$1:$D$65536,1,0)</f>
        <v>#N/A</v>
      </c>
      <c r="G44" s="14">
        <v>957</v>
      </c>
      <c r="H44" s="9" t="s">
        <v>50</v>
      </c>
      <c r="I44" s="15"/>
      <c r="K44"/>
      <c r="L44"/>
    </row>
    <row r="45" s="1" customFormat="true" ht="18" customHeight="true" spans="1:12">
      <c r="A45" s="8">
        <v>42</v>
      </c>
      <c r="B45" s="9" t="s">
        <v>92</v>
      </c>
      <c r="C45" s="9" t="s">
        <v>30</v>
      </c>
      <c r="D45" s="9" t="s">
        <v>117</v>
      </c>
      <c r="E45" s="9" t="s">
        <v>118</v>
      </c>
      <c r="F45" s="12" t="str">
        <f>VLOOKUP(D45,[1]sheet1!$D$1:$D$65536,1,0)</f>
        <v>3303290100867</v>
      </c>
      <c r="G45" s="14">
        <v>709.2</v>
      </c>
      <c r="H45" s="9" t="s">
        <v>50</v>
      </c>
      <c r="I45" s="15"/>
      <c r="K45"/>
      <c r="L45"/>
    </row>
    <row r="46" s="1" customFormat="true" ht="18" customHeight="true" spans="1:12">
      <c r="A46" s="8">
        <v>43</v>
      </c>
      <c r="B46" s="9" t="s">
        <v>92</v>
      </c>
      <c r="C46" s="9" t="s">
        <v>30</v>
      </c>
      <c r="D46" s="9" t="s">
        <v>119</v>
      </c>
      <c r="E46" s="9" t="s">
        <v>120</v>
      </c>
      <c r="F46" s="12" t="str">
        <f>VLOOKUP(D46,[1]sheet1!$D$1:$D$65536,1,0)</f>
        <v>3303290027090</v>
      </c>
      <c r="G46" s="14">
        <v>3484</v>
      </c>
      <c r="H46" s="9" t="s">
        <v>62</v>
      </c>
      <c r="I46" s="15"/>
      <c r="K46"/>
      <c r="L46"/>
    </row>
    <row r="47" s="1" customFormat="true" ht="18" customHeight="true" spans="1:12">
      <c r="A47" s="8">
        <v>44</v>
      </c>
      <c r="B47" s="9" t="s">
        <v>92</v>
      </c>
      <c r="C47" s="9" t="s">
        <v>30</v>
      </c>
      <c r="D47" s="9" t="s">
        <v>121</v>
      </c>
      <c r="E47" s="9" t="s">
        <v>122</v>
      </c>
      <c r="F47" s="12" t="str">
        <f>VLOOKUP(D47,[1]sheet1!$D$1:$D$65536,1,0)</f>
        <v>3303290074081</v>
      </c>
      <c r="G47" s="14">
        <v>1015</v>
      </c>
      <c r="H47" s="9" t="s">
        <v>62</v>
      </c>
      <c r="I47" s="15"/>
      <c r="K47"/>
      <c r="L47"/>
    </row>
    <row r="48" s="1" customFormat="true" spans="1:12">
      <c r="A48" s="10"/>
      <c r="I48" s="15"/>
      <c r="K48"/>
      <c r="L48"/>
    </row>
    <row r="49" s="1" customFormat="true" spans="1:12">
      <c r="A49" s="10"/>
      <c r="I49" s="15"/>
      <c r="K49"/>
      <c r="L49"/>
    </row>
    <row r="50" spans="11:12">
      <c r="K50"/>
      <c r="L50"/>
    </row>
    <row r="51" spans="11:12">
      <c r="K51"/>
      <c r="L51"/>
    </row>
    <row r="52" spans="11:12">
      <c r="K52"/>
      <c r="L52"/>
    </row>
    <row r="53" spans="11:12">
      <c r="K53"/>
      <c r="L53"/>
    </row>
    <row r="54" spans="11:12">
      <c r="K54"/>
      <c r="L54"/>
    </row>
    <row r="55" spans="11:12">
      <c r="K55"/>
      <c r="L55"/>
    </row>
    <row r="56" spans="11:12">
      <c r="K56"/>
      <c r="L56"/>
    </row>
    <row r="57" spans="11:12">
      <c r="K57"/>
      <c r="L57"/>
    </row>
    <row r="58" spans="11:12">
      <c r="K58"/>
      <c r="L58"/>
    </row>
    <row r="59" spans="11:12">
      <c r="K59"/>
      <c r="L59"/>
    </row>
    <row r="60" spans="11:12">
      <c r="K60"/>
      <c r="L60"/>
    </row>
    <row r="61" spans="11:12">
      <c r="K61"/>
      <c r="L61"/>
    </row>
    <row r="62" spans="11:12">
      <c r="K62"/>
      <c r="L62"/>
    </row>
    <row r="63" spans="11:12">
      <c r="K63"/>
      <c r="L63"/>
    </row>
  </sheetData>
  <autoFilter ref="B3:H47">
    <extLst/>
  </autoFilter>
  <mergeCells count="2">
    <mergeCell ref="A1:B1"/>
    <mergeCell ref="A2:H2"/>
  </mergeCells>
  <printOptions horizontalCentered="true"/>
  <pageMargins left="0.503472222222222" right="0.503472222222222" top="0.751388888888889" bottom="0.554861111111111" header="0.298611111111111" footer="0.298611111111111"/>
  <pageSetup paperSize="8" scale="95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迎峰度夏需求响应方案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2022-06-24T17:50:00Z</dcterms:created>
  <dcterms:modified xsi:type="dcterms:W3CDTF">2023-12-14T16:47:24Z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